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esktop\"/>
    </mc:Choice>
  </mc:AlternateContent>
  <bookViews>
    <workbookView xWindow="0" yWindow="0" windowWidth="28800" windowHeight="12210" activeTab="1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5" i="1"/>
  <c r="B13" i="2" l="1"/>
  <c r="E12" i="1" l="1"/>
  <c r="E10" i="1" l="1"/>
</calcChain>
</file>

<file path=xl/sharedStrings.xml><?xml version="1.0" encoding="utf-8"?>
<sst xmlns="http://schemas.openxmlformats.org/spreadsheetml/2006/main" count="54" uniqueCount="44">
  <si>
    <t>NAZIV PRIMATELJA</t>
  </si>
  <si>
    <t>OIB</t>
  </si>
  <si>
    <t>SJEDIŠTE PRIMATELJA</t>
  </si>
  <si>
    <t>VRSTA RASHODA I IZDATKA</t>
  </si>
  <si>
    <t>IZNOS</t>
  </si>
  <si>
    <t>SPLIT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</si>
  <si>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</si>
  <si>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</si>
  <si>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</si>
  <si>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</si>
  <si>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</si>
  <si>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ZAGREB</t>
  </si>
  <si>
    <t>DES -  USTANOVA</t>
  </si>
  <si>
    <t>UKUPNO DES - USTANOVA</t>
  </si>
  <si>
    <t>KROASAN J.D.O.O.</t>
  </si>
  <si>
    <t>UKUPNO KROASAN J.D.O.O.</t>
  </si>
  <si>
    <t>UKUPNO BAKANALIJE</t>
  </si>
  <si>
    <t>SOLIN</t>
  </si>
  <si>
    <t>NUTKO J.D.O.O.</t>
  </si>
  <si>
    <t>UKUPNO NUTKO J.D.O.O.</t>
  </si>
  <si>
    <t>DONJI PUSTAKOVEC</t>
  </si>
  <si>
    <t xml:space="preserve">3222 MATERIJAL I SIROVINE   </t>
  </si>
  <si>
    <t>HPD</t>
  </si>
  <si>
    <t>MAT,OBRT ZA PODUKU,VL.MAJA ZELČIĆ</t>
  </si>
  <si>
    <t>BAKANALIJE D.O.O.</t>
  </si>
  <si>
    <t>HZOŠ</t>
  </si>
  <si>
    <t>UKUPNO HZOŠ</t>
  </si>
  <si>
    <t>DUBROVNIK SUN D. O .</t>
  </si>
  <si>
    <t>UKUPNO DUBROVNIK SUN D.O.O.</t>
  </si>
  <si>
    <t>UKUPNO OBRT ZA USLUGE ŠVEĐO,VL.IVICA DRLJE</t>
  </si>
  <si>
    <t>OBRT ZA USLUGE ŠVEĐO, VL.IVICA DRLJE</t>
  </si>
  <si>
    <t>DUBROVNIK</t>
  </si>
  <si>
    <t>UKUPNO MAT,OBRT ZA PODUKU,VL.MAJA ZELČIĆ</t>
  </si>
  <si>
    <t>3213 STRUČNO USAVRŠAVANJE ZAPOSLENIKA</t>
  </si>
  <si>
    <t>3239 OSTALE USLUGE</t>
  </si>
  <si>
    <t>3294 ČLANARINE</t>
  </si>
  <si>
    <t>3211 SLUŽBENA PUTOVANJA</t>
  </si>
  <si>
    <t>3221 UREDSKI MATERIJAL I OSTALI MATERIJALNI RASHODI</t>
  </si>
  <si>
    <t>UKUPNO HPD</t>
  </si>
  <si>
    <r>
      <rPr>
        <sz val="9"/>
        <color theme="1"/>
        <rFont val="Calibri"/>
        <family val="2"/>
        <charset val="238"/>
        <scheme val="minor"/>
      </rPr>
      <t>3222 MATERIJAL I SIROVINE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</si>
  <si>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r>
      <rPr>
        <sz val="9"/>
        <color theme="1"/>
        <rFont val="Calibri"/>
        <family val="2"/>
        <charset val="238"/>
        <scheme val="minor"/>
      </rPr>
      <t xml:space="preserve">3222 MATERIJAL I SIROVINE </t>
    </r>
    <r>
      <rPr>
        <sz val="9"/>
        <color indexed="8"/>
        <rFont val="Calibri"/>
        <family val="2"/>
        <charset val="238"/>
        <scheme val="minor"/>
      </rPr>
      <t xml:space="preserve">  </t>
    </r>
  </si>
  <si>
    <t>JAVNA OBJAVA INFORMACIJA O TROŠENJU SREDSTAVA ZA SIJEČANJ 2025. GODINE</t>
  </si>
  <si>
    <t>OŠ VISOKA
VRH VISOKE 32
21000 SPLIT
Tel: +385(21)476158   
OIB: 17637939161
Mail: matea.vukovic@skole.hr
IBAN: HR2324070001100581718</t>
  </si>
  <si>
    <t>UKUPNO ZA SIJEČANJ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</si>
</sst>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4" fontId="6" fillId="3" borderId="1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left"/>
    </xf>
    <xf numFmtId="0" fontId="0" fillId="2" borderId="0" xfId="0" applyFont="1" applyFill="1"/>
    <xf numFmtId="0" fontId="4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8" fillId="0" borderId="5" xfId="0" applyFont="1" applyBorder="1"/>
    <xf numFmtId="164" fontId="7" fillId="0" borderId="1" xfId="0" applyNumberFormat="1" applyFont="1" applyBorder="1" applyAlignment="1">
      <alignment horizontal="right" vertical="center"/>
    </xf>
    <xf numFmtId="164" fontId="2" fillId="0" borderId="4" xfId="0" applyNumberFormat="1" applyFont="1" applyBorder="1"/>
    <xf numFmtId="4" fontId="0" fillId="0" borderId="4" xfId="0" applyNumberFormat="1" applyBorder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4" fontId="6" fillId="4" borderId="1" xfId="0" applyNumberFormat="1" applyFont="1" applyFill="1" applyBorder="1" applyAlignment="1">
      <alignment horizontal="right" vertical="top"/>
    </xf>
    <xf numFmtId="0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4" fontId="3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shrinkToFit="1"/>
    </xf>
    <xf numFmtId="4" fontId="3" fillId="4" borderId="1" xfId="0" applyNumberFormat="1" applyFont="1" applyFill="1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zoomScale="130" zoomScaleNormal="130" workbookViewId="0">
      <selection activeCell="D28" sqref="D28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24.28515625" customWidth="1"/>
    <col min="5" max="5" width="22.140625" customWidth="1"/>
  </cols>
  <sheetData>
    <row r="1" spans="1:5" ht="105.75" customHeight="1" x14ac:dyDescent="0.25">
      <c r="A1" s="4" t="s">
        <v>42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19" t="s">
        <v>41</v>
      </c>
      <c r="B4" s="20"/>
      <c r="C4" s="20"/>
      <c r="D4" s="20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27" t="s">
        <v>6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1" t="s">
        <v>0</v>
      </c>
      <c r="B8" s="11" t="s">
        <v>1</v>
      </c>
      <c r="C8" s="12" t="s">
        <v>2</v>
      </c>
      <c r="D8" s="13" t="s">
        <v>3</v>
      </c>
      <c r="E8" s="11" t="s">
        <v>4</v>
      </c>
    </row>
    <row r="9" spans="1:5" ht="25.5" customHeight="1" x14ac:dyDescent="0.25">
      <c r="A9" s="10" t="s">
        <v>22</v>
      </c>
      <c r="B9" s="10">
        <v>24373843542</v>
      </c>
      <c r="C9" s="7" t="s">
        <v>11</v>
      </c>
      <c r="D9" s="8" t="s">
        <v>33</v>
      </c>
      <c r="E9" s="9">
        <v>100</v>
      </c>
    </row>
    <row r="10" spans="1:5" ht="19.5" customHeight="1" x14ac:dyDescent="0.25">
      <c r="A10" s="14" t="s">
        <v>38</v>
      </c>
      <c r="B10" s="15"/>
      <c r="C10" s="16"/>
      <c r="D10" s="17"/>
      <c r="E10" s="18">
        <f>E9</f>
        <v>100</v>
      </c>
    </row>
    <row r="11" spans="1:5" ht="21" customHeight="1" x14ac:dyDescent="0.25">
      <c r="A11" s="6" t="s">
        <v>23</v>
      </c>
      <c r="B11" s="6">
        <v>96946541215</v>
      </c>
      <c r="C11" s="7" t="s">
        <v>11</v>
      </c>
      <c r="D11" s="8" t="s">
        <v>34</v>
      </c>
      <c r="E11" s="9">
        <v>24</v>
      </c>
    </row>
    <row r="12" spans="1:5" ht="21.75" customHeight="1" x14ac:dyDescent="0.25">
      <c r="A12" s="14" t="s">
        <v>32</v>
      </c>
      <c r="B12" s="15"/>
      <c r="C12" s="16"/>
      <c r="D12" s="17"/>
      <c r="E12" s="18">
        <f>E11</f>
        <v>24</v>
      </c>
    </row>
    <row r="13" spans="1:5" ht="15.75" customHeight="1" x14ac:dyDescent="0.25">
      <c r="A13" s="39" t="s">
        <v>18</v>
      </c>
      <c r="B13" s="31">
        <v>55705703111</v>
      </c>
      <c r="C13" s="39" t="s">
        <v>20</v>
      </c>
      <c r="D13" s="31" t="s">
        <v>40</v>
      </c>
      <c r="E13" s="36">
        <v>19.41</v>
      </c>
    </row>
    <row r="14" spans="1:5" ht="19.5" customHeight="1" x14ac:dyDescent="0.25">
      <c r="A14" s="38" t="s">
        <v>19</v>
      </c>
      <c r="B14" s="41"/>
      <c r="C14" s="42"/>
      <c r="D14" s="43"/>
      <c r="E14" s="44">
        <v>19.41</v>
      </c>
    </row>
    <row r="15" spans="1:5" ht="21" customHeight="1" x14ac:dyDescent="0.25">
      <c r="A15" s="39" t="s">
        <v>14</v>
      </c>
      <c r="B15" s="39">
        <v>39969148538</v>
      </c>
      <c r="C15" s="40" t="s">
        <v>5</v>
      </c>
      <c r="D15" s="45" t="s">
        <v>21</v>
      </c>
      <c r="E15" s="46">
        <v>10.4</v>
      </c>
    </row>
    <row r="16" spans="1:5" ht="20.25" customHeight="1" x14ac:dyDescent="0.25">
      <c r="A16" s="38" t="s">
        <v>15</v>
      </c>
      <c r="B16" s="41"/>
      <c r="C16" s="42"/>
      <c r="D16" s="43"/>
      <c r="E16" s="47">
        <v>10.4</v>
      </c>
    </row>
    <row r="17" spans="1:5" ht="17.25" customHeight="1" x14ac:dyDescent="0.25">
      <c r="A17" s="39" t="s">
        <v>24</v>
      </c>
      <c r="B17" s="39">
        <v>18814314047</v>
      </c>
      <c r="C17" s="40" t="s">
        <v>17</v>
      </c>
      <c r="D17" s="45" t="s">
        <v>21</v>
      </c>
      <c r="E17" s="46">
        <v>6510.35</v>
      </c>
    </row>
    <row r="18" spans="1:5" ht="23.25" customHeight="1" x14ac:dyDescent="0.25">
      <c r="A18" s="38" t="s">
        <v>16</v>
      </c>
      <c r="B18" s="41"/>
      <c r="C18" s="42"/>
      <c r="D18" s="43"/>
      <c r="E18" s="47">
        <v>6510.35</v>
      </c>
    </row>
    <row r="19" spans="1:5" ht="21" customHeight="1" x14ac:dyDescent="0.25">
      <c r="A19" s="31" t="s">
        <v>25</v>
      </c>
      <c r="B19" s="31">
        <v>78661516143</v>
      </c>
      <c r="C19" s="32" t="s">
        <v>11</v>
      </c>
      <c r="D19" s="33" t="s">
        <v>35</v>
      </c>
      <c r="E19" s="34">
        <v>120</v>
      </c>
    </row>
    <row r="20" spans="1:5" ht="21" customHeight="1" x14ac:dyDescent="0.25">
      <c r="A20" s="14" t="s">
        <v>26</v>
      </c>
      <c r="B20" s="15"/>
      <c r="C20" s="16"/>
      <c r="D20" s="17"/>
      <c r="E20" s="18">
        <v>120</v>
      </c>
    </row>
    <row r="21" spans="1:5" ht="21" customHeight="1" x14ac:dyDescent="0.25">
      <c r="A21" s="31" t="s">
        <v>27</v>
      </c>
      <c r="B21" s="31">
        <v>60174672203</v>
      </c>
      <c r="C21" s="32" t="s">
        <v>31</v>
      </c>
      <c r="D21" s="33" t="s">
        <v>36</v>
      </c>
      <c r="E21" s="34">
        <v>301.8</v>
      </c>
    </row>
    <row r="22" spans="1:5" ht="25.5" customHeight="1" x14ac:dyDescent="0.25">
      <c r="A22" s="14" t="s">
        <v>28</v>
      </c>
      <c r="B22" s="15"/>
      <c r="C22" s="16"/>
      <c r="D22" s="17"/>
      <c r="E22" s="18">
        <v>301.8</v>
      </c>
    </row>
    <row r="23" spans="1:5" ht="18.75" customHeight="1" x14ac:dyDescent="0.25">
      <c r="A23" s="31" t="s">
        <v>30</v>
      </c>
      <c r="B23" s="31">
        <v>86669969606</v>
      </c>
      <c r="C23" s="32" t="s">
        <v>5</v>
      </c>
      <c r="D23" s="33" t="s">
        <v>37</v>
      </c>
      <c r="E23" s="34">
        <v>47</v>
      </c>
    </row>
    <row r="24" spans="1:5" ht="20.25" customHeight="1" x14ac:dyDescent="0.25">
      <c r="A24" s="14" t="s">
        <v>29</v>
      </c>
      <c r="B24" s="15"/>
      <c r="C24" s="16"/>
      <c r="D24" s="17"/>
      <c r="E24" s="18">
        <v>47</v>
      </c>
    </row>
    <row r="25" spans="1:5" x14ac:dyDescent="0.25">
      <c r="A25" s="39" t="s">
        <v>12</v>
      </c>
      <c r="B25" s="35">
        <v>23754648622</v>
      </c>
      <c r="C25" s="40" t="s">
        <v>5</v>
      </c>
      <c r="D25" s="37" t="s">
        <v>39</v>
      </c>
      <c r="E25" s="34">
        <f>1114.18+1097.8+904.45</f>
        <v>3116.4300000000003</v>
      </c>
    </row>
    <row r="26" spans="1:5" ht="18" customHeight="1" x14ac:dyDescent="0.25">
      <c r="A26" s="38" t="s">
        <v>13</v>
      </c>
      <c r="B26" s="15"/>
      <c r="C26" s="16"/>
      <c r="D26" s="17"/>
      <c r="E26" s="18">
        <v>3116.43</v>
      </c>
    </row>
    <row r="27" spans="1:5" ht="18.75" customHeight="1" x14ac:dyDescent="0.25">
      <c r="A27" s="48" t="s">
        <v>43</v>
      </c>
      <c r="B27" s="49"/>
      <c r="C27" s="49"/>
      <c r="D27" s="50"/>
      <c r="E27" s="28">
        <f>E26+E24+E22+E20+E18+E16+E14+E12+E10</f>
        <v>10249.39</v>
      </c>
    </row>
    <row r="28" spans="1:5" ht="17.25" customHeight="1" x14ac:dyDescent="0.25"/>
    <row r="29" spans="1:5" ht="19.5" customHeight="1" x14ac:dyDescent="0.25"/>
    <row r="30" spans="1:5" ht="16.5" customHeight="1" x14ac:dyDescent="0.25"/>
  </sheetData>
  <mergeCells count="1">
    <mergeCell ref="A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1" sqref="C1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42</v>
      </c>
    </row>
    <row r="4" spans="1:6" ht="15.75" x14ac:dyDescent="0.25">
      <c r="A4" s="21" t="s">
        <v>41</v>
      </c>
      <c r="B4" s="3"/>
      <c r="C4" s="26"/>
      <c r="D4" s="25"/>
      <c r="E4" s="25"/>
      <c r="F4" s="25"/>
    </row>
    <row r="5" spans="1:6" ht="15.75" thickBot="1" x14ac:dyDescent="0.3"/>
    <row r="6" spans="1:6" ht="15.75" thickBot="1" x14ac:dyDescent="0.3">
      <c r="A6" s="27" t="s">
        <v>7</v>
      </c>
    </row>
    <row r="8" spans="1:6" x14ac:dyDescent="0.25">
      <c r="A8" s="23" t="s">
        <v>3</v>
      </c>
      <c r="B8" s="23" t="s">
        <v>4</v>
      </c>
    </row>
    <row r="9" spans="1:6" ht="28.5" customHeight="1" x14ac:dyDescent="0.25">
      <c r="A9" s="1" t="s">
        <v>8</v>
      </c>
      <c r="B9" s="22">
        <v>101471.45</v>
      </c>
    </row>
    <row r="10" spans="1:6" ht="27" customHeight="1" x14ac:dyDescent="0.25">
      <c r="A10" s="1" t="s">
        <v>9</v>
      </c>
      <c r="B10" s="22">
        <v>16742.86</v>
      </c>
    </row>
    <row r="11" spans="1:6" ht="26.25" customHeight="1" x14ac:dyDescent="0.25">
      <c r="A11" s="1" t="s">
        <v>10</v>
      </c>
      <c r="B11" s="22">
        <v>2804.92</v>
      </c>
    </row>
    <row r="12" spans="1:6" ht="26.25" customHeight="1" x14ac:dyDescent="0.25">
      <c r="A12" s="1"/>
      <c r="B12" s="30"/>
    </row>
    <row r="13" spans="1:6" ht="21" customHeight="1" x14ac:dyDescent="0.25">
      <c r="A13" s="24" t="s">
        <v>43</v>
      </c>
      <c r="B13" s="29">
        <f>SUM(B9:B12)</f>
        <v>121019.23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2025-02-20T17:37:56Z</dcterms:modified>
</cp:coreProperties>
</file>