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.Š. Visoka\Desktop\novo računi\"/>
    </mc:Choice>
  </mc:AlternateContent>
  <bookViews>
    <workbookView xWindow="0" yWindow="0" windowWidth="15375" windowHeight="8655" activeTab="1"/>
  </bookViews>
  <sheets>
    <sheet name="KATEGORIJA 1" sheetId="1" r:id="rId1"/>
    <sheet name="KATEGORIJ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B15" i="2" l="1"/>
  <c r="E26" i="1"/>
  <c r="E28" i="1"/>
  <c r="E24" i="1"/>
  <c r="E22" i="1"/>
  <c r="E20" i="1" l="1"/>
  <c r="E30" i="1" l="1"/>
  <c r="E16" i="1"/>
  <c r="E14" i="1"/>
  <c r="E12" i="1"/>
  <c r="E10" i="1"/>
</calcChain>
</file>

<file path=xl/sharedStrings.xml><?xml version="1.0" encoding="utf-8"?>
<sst xmlns="http://schemas.openxmlformats.org/spreadsheetml/2006/main" count="66" uniqueCount="54">
  <si>
    <t>NAZIV PRIMATELJA</t>
  </si>
  <si>
    <t>OIB</t>
  </si>
  <si>
    <t>SJEDIŠTE PRIMATELJA</t>
  </si>
  <si>
    <t>VRSTA RASHODA I IZDATKA</t>
  </si>
  <si>
    <t>IZNOS</t>
  </si>
  <si>
    <t>OTP BANKA D.D.</t>
  </si>
  <si>
    <t>52508873833</t>
  </si>
  <si>
    <t>SPLIT</t>
  </si>
  <si>
    <t>3431 USLUGE PLATNOG PROMETA</t>
  </si>
  <si>
    <t>UKUPNO OTP BANKA D.D.</t>
  </si>
  <si>
    <t>3222 MATERIJAL I SIROVINE</t>
  </si>
  <si>
    <t xml:space="preserve">VICTA D.O.O. </t>
  </si>
  <si>
    <t>KROASAN J.D.O.O.</t>
  </si>
  <si>
    <t>UKUPNO KROASAN J.D.O.O.</t>
  </si>
  <si>
    <t>Ustanova za zapošljavanje, rad i profesionalnu rehabilitaciju osoba
s invaliditetom DES</t>
  </si>
  <si>
    <t>UKUPNO Ustanova za zapošljavanje, rad i profesionalnu rehabilitaciju osoba
s invaliditetom DES</t>
  </si>
  <si>
    <t>OŠ VISOKA
VRH VISOKE 32
21000 SPLIT
Tel: +385(21)476158   
OIB: 17637939161
Mail: dina.milakovic@skole.hr
IBAN: HR2324070001100581718</t>
  </si>
  <si>
    <t>Kategorija 1 primatelja sredstava</t>
  </si>
  <si>
    <t>Kategorija 2 primatelja sredstava</t>
  </si>
  <si>
    <t>3111 Bruto plaće za redovan rad (bez bolovanja na teret HZZO-a)</t>
  </si>
  <si>
    <t>3121 Ostali rashodi za zaposlene</t>
  </si>
  <si>
    <t xml:space="preserve">3132 Doprinosi za obezno zdravstveno osiguranje </t>
  </si>
  <si>
    <t>3212 Naknade za prijevoz, za rad na terenu i odvojeni život</t>
  </si>
  <si>
    <t>3295 Naknada zbog nezapošljavanja osoba s invaliditetom</t>
  </si>
  <si>
    <t>UKUPNO VICTA D.O.O</t>
  </si>
  <si>
    <t>JAVNA OBJAVA INFORMACIJA O TROŠENJU SREDSTAVA ZA OŽUJAK 2024. GODINE</t>
  </si>
  <si>
    <t>NAKLADA SLAP D.O.O.</t>
  </si>
  <si>
    <t xml:space="preserve">70108447975
</t>
  </si>
  <si>
    <t>JASTREBARSKO</t>
  </si>
  <si>
    <t>32131 SEMINARI I SAVJETOVANJA</t>
  </si>
  <si>
    <t>GLOBAL HIPPO</t>
  </si>
  <si>
    <t>ITALY</t>
  </si>
  <si>
    <t xml:space="preserve">32399 OSTALE USLUGE </t>
  </si>
  <si>
    <t>UKUPNO HP-HRVATSKA POŠTA D.O.O.</t>
  </si>
  <si>
    <t>VELIKA GORICA</t>
  </si>
  <si>
    <t xml:space="preserve"> HP-HRVATSKA POŠTA D.O.O.</t>
  </si>
  <si>
    <t>32313 USL. TELEFONA, POŠTE I PRIJEVOZA</t>
  </si>
  <si>
    <t>UKUPNO ZA ŠKOLSKU ZADRUGU</t>
  </si>
  <si>
    <t>322119 OSTALI MATERIJAL</t>
  </si>
  <si>
    <t>ŠKOLSKA ZADRUGA (Repromaterijal Ana d.o.o. OIB:61799783679, FADE IN J.D.O.O.OIB:92526965340, HP D.O.O. OIB: 87311810356, PEPCO CROATIA D.O.O. OIB:43416900320)</t>
  </si>
  <si>
    <t xml:space="preserve">INA - INDUSTRIJA NAFTE d.d. </t>
  </si>
  <si>
    <t>ZAGREB</t>
  </si>
  <si>
    <t>STATICA,OBRT ZA USLUGE I TRGOVINU</t>
  </si>
  <si>
    <t>TRGOVINA PJ</t>
  </si>
  <si>
    <t>METKOVIĆ</t>
  </si>
  <si>
    <t>UKUPNO TRGOVINA PJ</t>
  </si>
  <si>
    <t>UKUPNO STATICA,OBRT ZA USLUGE I TRGOVINU</t>
  </si>
  <si>
    <t xml:space="preserve">UKUPNA INA - INDUSTRIJA NAFTE d.d. </t>
  </si>
  <si>
    <t>UKUPNO GLOBAL HIPPO</t>
  </si>
  <si>
    <t>UKUPNO NAKLADA SLAP D.O.O.</t>
  </si>
  <si>
    <t xml:space="preserve">3211 Službena putovanja </t>
  </si>
  <si>
    <t>UKUPNO ZA OŽUJAK 2024.</t>
  </si>
  <si>
    <t>32234 MOTORNI BENZIN I DIZEL GORIVO</t>
  </si>
  <si>
    <t>32219 OSTALI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</si>
</sst>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A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ont="1" applyAlignment="1">
      <alignment wrapText="1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4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0" fillId="2" borderId="0" xfId="0" applyFont="1" applyFill="1"/>
    <xf numFmtId="0" fontId="4" fillId="2" borderId="0" xfId="0" applyFont="1" applyFill="1"/>
    <xf numFmtId="4" fontId="0" fillId="0" borderId="1" xfId="0" applyNumberFormat="1" applyBorder="1"/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ill="1"/>
    <xf numFmtId="4" fontId="0" fillId="0" borderId="4" xfId="0" applyNumberFormat="1" applyBorder="1"/>
    <xf numFmtId="0" fontId="8" fillId="0" borderId="5" xfId="0" applyFont="1" applyBorder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4" fontId="6" fillId="4" borderId="1" xfId="0" applyNumberFormat="1" applyFont="1" applyFill="1" applyBorder="1" applyAlignment="1">
      <alignment horizontal="right" vertical="top"/>
    </xf>
    <xf numFmtId="0" fontId="6" fillId="4" borderId="1" xfId="0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center"/>
    </xf>
    <xf numFmtId="164" fontId="2" fillId="0" borderId="4" xfId="0" applyNumberFormat="1" applyFont="1" applyBorder="1"/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G38" sqref="G38"/>
    </sheetView>
  </sheetViews>
  <sheetFormatPr defaultRowHeight="15" x14ac:dyDescent="0.25"/>
  <cols>
    <col min="1" max="1" width="36.140625" customWidth="1"/>
    <col min="2" max="2" width="17.85546875" customWidth="1"/>
    <col min="3" max="3" width="22" customWidth="1"/>
    <col min="4" max="4" width="28.7109375" customWidth="1"/>
    <col min="5" max="5" width="19" customWidth="1"/>
  </cols>
  <sheetData>
    <row r="1" spans="1:5" ht="105.75" customHeight="1" x14ac:dyDescent="0.25">
      <c r="A1" s="4" t="s">
        <v>16</v>
      </c>
      <c r="B1" s="5"/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x14ac:dyDescent="0.25">
      <c r="A3" s="5"/>
      <c r="B3" s="5"/>
      <c r="C3" s="5"/>
      <c r="D3" s="5"/>
      <c r="E3" s="5"/>
    </row>
    <row r="4" spans="1:5" ht="15.75" x14ac:dyDescent="0.25">
      <c r="A4" s="21" t="s">
        <v>25</v>
      </c>
      <c r="B4" s="22"/>
      <c r="C4" s="22"/>
      <c r="D4" s="22"/>
      <c r="E4" s="5"/>
    </row>
    <row r="5" spans="1:5" ht="15.75" thickBot="1" x14ac:dyDescent="0.3">
      <c r="A5" s="5"/>
      <c r="B5" s="5"/>
      <c r="C5" s="5"/>
      <c r="D5" s="5"/>
      <c r="E5" s="5"/>
    </row>
    <row r="6" spans="1:5" ht="15.75" thickBot="1" x14ac:dyDescent="0.3">
      <c r="A6" s="30" t="s">
        <v>17</v>
      </c>
      <c r="B6" s="5"/>
      <c r="C6" s="5"/>
      <c r="D6" s="5"/>
      <c r="E6" s="5"/>
    </row>
    <row r="7" spans="1:5" ht="12.75" customHeight="1" x14ac:dyDescent="0.25">
      <c r="A7" s="5"/>
      <c r="B7" s="5"/>
      <c r="C7" s="5"/>
      <c r="D7" s="5"/>
      <c r="E7" s="5"/>
    </row>
    <row r="8" spans="1:5" x14ac:dyDescent="0.25">
      <c r="A8" s="12" t="s">
        <v>0</v>
      </c>
      <c r="B8" s="12" t="s">
        <v>1</v>
      </c>
      <c r="C8" s="13" t="s">
        <v>2</v>
      </c>
      <c r="D8" s="14" t="s">
        <v>3</v>
      </c>
      <c r="E8" s="12" t="s">
        <v>4</v>
      </c>
    </row>
    <row r="9" spans="1:5" ht="24" customHeight="1" x14ac:dyDescent="0.25">
      <c r="A9" s="6" t="s">
        <v>5</v>
      </c>
      <c r="B9" s="6" t="s">
        <v>6</v>
      </c>
      <c r="C9" s="7" t="s">
        <v>7</v>
      </c>
      <c r="D9" s="8" t="s">
        <v>8</v>
      </c>
      <c r="E9" s="9">
        <v>31.02</v>
      </c>
    </row>
    <row r="10" spans="1:5" ht="26.25" customHeight="1" x14ac:dyDescent="0.25">
      <c r="A10" s="15" t="s">
        <v>9</v>
      </c>
      <c r="B10" s="16"/>
      <c r="C10" s="17"/>
      <c r="D10" s="18"/>
      <c r="E10" s="19">
        <f>E9</f>
        <v>31.02</v>
      </c>
    </row>
    <row r="11" spans="1:5" ht="25.5" customHeight="1" x14ac:dyDescent="0.25">
      <c r="A11" s="11" t="s">
        <v>11</v>
      </c>
      <c r="B11" s="11">
        <v>63467075102</v>
      </c>
      <c r="C11" s="7" t="s">
        <v>7</v>
      </c>
      <c r="D11" s="8" t="s">
        <v>10</v>
      </c>
      <c r="E11" s="9">
        <v>430.74</v>
      </c>
    </row>
    <row r="12" spans="1:5" ht="19.5" customHeight="1" x14ac:dyDescent="0.25">
      <c r="A12" s="15" t="s">
        <v>24</v>
      </c>
      <c r="B12" s="16"/>
      <c r="C12" s="17"/>
      <c r="D12" s="18"/>
      <c r="E12" s="19">
        <f>E11</f>
        <v>430.74</v>
      </c>
    </row>
    <row r="13" spans="1:5" ht="31.5" customHeight="1" x14ac:dyDescent="0.25">
      <c r="A13" s="6" t="s">
        <v>12</v>
      </c>
      <c r="B13" s="6">
        <v>39969148538</v>
      </c>
      <c r="C13" s="7" t="s">
        <v>7</v>
      </c>
      <c r="D13" s="8" t="s">
        <v>10</v>
      </c>
      <c r="E13" s="9">
        <v>15.9</v>
      </c>
    </row>
    <row r="14" spans="1:5" ht="21.75" customHeight="1" x14ac:dyDescent="0.25">
      <c r="A14" s="15" t="s">
        <v>13</v>
      </c>
      <c r="B14" s="16"/>
      <c r="C14" s="17"/>
      <c r="D14" s="18"/>
      <c r="E14" s="19">
        <f>E13</f>
        <v>15.9</v>
      </c>
    </row>
    <row r="15" spans="1:5" ht="48.75" customHeight="1" x14ac:dyDescent="0.25">
      <c r="A15" s="10" t="s">
        <v>14</v>
      </c>
      <c r="B15" s="6">
        <v>23754648622</v>
      </c>
      <c r="C15" s="7" t="s">
        <v>7</v>
      </c>
      <c r="D15" s="8" t="s">
        <v>10</v>
      </c>
      <c r="E15" s="9">
        <v>4430.87</v>
      </c>
    </row>
    <row r="16" spans="1:5" ht="54.75" customHeight="1" x14ac:dyDescent="0.25">
      <c r="A16" s="20" t="s">
        <v>15</v>
      </c>
      <c r="B16" s="16"/>
      <c r="C16" s="17"/>
      <c r="D16" s="18"/>
      <c r="E16" s="19">
        <f>E15</f>
        <v>4430.87</v>
      </c>
    </row>
    <row r="17" spans="1:5" ht="19.5" customHeight="1" x14ac:dyDescent="0.25">
      <c r="A17" s="6" t="s">
        <v>26</v>
      </c>
      <c r="B17" s="10" t="s">
        <v>27</v>
      </c>
      <c r="C17" s="7" t="s">
        <v>28</v>
      </c>
      <c r="D17" s="8" t="s">
        <v>29</v>
      </c>
      <c r="E17" s="9">
        <v>399.3</v>
      </c>
    </row>
    <row r="18" spans="1:5" ht="19.5" customHeight="1" x14ac:dyDescent="0.25">
      <c r="A18" s="15" t="s">
        <v>49</v>
      </c>
      <c r="B18" s="16"/>
      <c r="C18" s="17"/>
      <c r="D18" s="18"/>
      <c r="E18" s="19">
        <v>399.3</v>
      </c>
    </row>
    <row r="19" spans="1:5" ht="21" customHeight="1" x14ac:dyDescent="0.25">
      <c r="A19" s="31" t="s">
        <v>35</v>
      </c>
      <c r="B19" s="31">
        <v>87311810356</v>
      </c>
      <c r="C19" s="32" t="s">
        <v>34</v>
      </c>
      <c r="D19" s="33" t="s">
        <v>36</v>
      </c>
      <c r="E19" s="34">
        <v>37.119999999999997</v>
      </c>
    </row>
    <row r="20" spans="1:5" ht="19.5" customHeight="1" x14ac:dyDescent="0.25">
      <c r="A20" s="15" t="s">
        <v>33</v>
      </c>
      <c r="B20" s="16"/>
      <c r="C20" s="17"/>
      <c r="D20" s="18"/>
      <c r="E20" s="19">
        <f>SUM(E19)</f>
        <v>37.119999999999997</v>
      </c>
    </row>
    <row r="21" spans="1:5" ht="62.25" customHeight="1" x14ac:dyDescent="0.25">
      <c r="A21" s="35" t="s">
        <v>39</v>
      </c>
      <c r="B21" s="31"/>
      <c r="C21" s="32"/>
      <c r="D21" s="33" t="s">
        <v>38</v>
      </c>
      <c r="E21" s="34">
        <v>96.14</v>
      </c>
    </row>
    <row r="22" spans="1:5" ht="26.25" customHeight="1" x14ac:dyDescent="0.25">
      <c r="A22" s="15" t="s">
        <v>37</v>
      </c>
      <c r="B22" s="16"/>
      <c r="C22" s="17"/>
      <c r="D22" s="18"/>
      <c r="E22" s="19">
        <f>SUM(E21)</f>
        <v>96.14</v>
      </c>
    </row>
    <row r="23" spans="1:5" ht="26.25" customHeight="1" x14ac:dyDescent="0.25">
      <c r="A23" s="31" t="s">
        <v>40</v>
      </c>
      <c r="B23" s="31">
        <v>27759560625</v>
      </c>
      <c r="C23" s="32" t="s">
        <v>41</v>
      </c>
      <c r="D23" s="33" t="s">
        <v>52</v>
      </c>
      <c r="E23" s="34">
        <v>29.6</v>
      </c>
    </row>
    <row r="24" spans="1:5" ht="21" customHeight="1" x14ac:dyDescent="0.25">
      <c r="A24" s="15" t="s">
        <v>47</v>
      </c>
      <c r="B24" s="16"/>
      <c r="C24" s="17"/>
      <c r="D24" s="18"/>
      <c r="E24" s="19">
        <f>SUM(E23)</f>
        <v>29.6</v>
      </c>
    </row>
    <row r="25" spans="1:5" ht="24" customHeight="1" x14ac:dyDescent="0.25">
      <c r="A25" s="31" t="s">
        <v>42</v>
      </c>
      <c r="B25" s="31">
        <v>42305706163</v>
      </c>
      <c r="C25" s="32" t="s">
        <v>7</v>
      </c>
      <c r="D25" s="33" t="s">
        <v>53</v>
      </c>
      <c r="E25" s="34">
        <v>50</v>
      </c>
    </row>
    <row r="26" spans="1:5" ht="25.5" customHeight="1" x14ac:dyDescent="0.25">
      <c r="A26" s="15" t="s">
        <v>46</v>
      </c>
      <c r="B26" s="16"/>
      <c r="C26" s="17"/>
      <c r="D26" s="18"/>
      <c r="E26" s="19">
        <f>SUM(E25)</f>
        <v>50</v>
      </c>
    </row>
    <row r="27" spans="1:5" ht="18.75" customHeight="1" x14ac:dyDescent="0.25">
      <c r="A27" s="31" t="s">
        <v>43</v>
      </c>
      <c r="B27" s="31">
        <v>12302967911</v>
      </c>
      <c r="C27" s="32" t="s">
        <v>44</v>
      </c>
      <c r="D27" s="33" t="s">
        <v>53</v>
      </c>
      <c r="E27" s="34">
        <v>93.6</v>
      </c>
    </row>
    <row r="28" spans="1:5" ht="20.25" customHeight="1" x14ac:dyDescent="0.25">
      <c r="A28" s="15" t="s">
        <v>45</v>
      </c>
      <c r="B28" s="16"/>
      <c r="C28" s="17"/>
      <c r="D28" s="18"/>
      <c r="E28" s="19">
        <f>SUM(E27)</f>
        <v>93.6</v>
      </c>
    </row>
    <row r="29" spans="1:5" x14ac:dyDescent="0.25">
      <c r="A29" s="6" t="s">
        <v>30</v>
      </c>
      <c r="B29" s="6">
        <v>91066780551</v>
      </c>
      <c r="C29" s="7" t="s">
        <v>31</v>
      </c>
      <c r="D29" s="8" t="s">
        <v>32</v>
      </c>
      <c r="E29" s="9">
        <v>140</v>
      </c>
    </row>
    <row r="30" spans="1:5" x14ac:dyDescent="0.25">
      <c r="A30" s="15" t="s">
        <v>48</v>
      </c>
      <c r="B30" s="16"/>
      <c r="C30" s="17"/>
      <c r="D30" s="18"/>
      <c r="E30" s="19">
        <f>E29</f>
        <v>140</v>
      </c>
    </row>
    <row r="31" spans="1:5" x14ac:dyDescent="0.25">
      <c r="A31" s="38" t="s">
        <v>51</v>
      </c>
      <c r="B31" s="39"/>
      <c r="C31" s="39"/>
      <c r="D31" s="40"/>
      <c r="E31" s="36">
        <f>SUM(E10+E12+E14+E16+E18+E20+E22+E24+E26+E28+E30)</f>
        <v>5754.2900000000009</v>
      </c>
    </row>
  </sheetData>
  <mergeCells count="1">
    <mergeCell ref="A31:D3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3" sqref="B13"/>
    </sheetView>
  </sheetViews>
  <sheetFormatPr defaultRowHeight="15" x14ac:dyDescent="0.25"/>
  <cols>
    <col min="1" max="1" width="57" customWidth="1"/>
    <col min="2" max="2" width="25" customWidth="1"/>
    <col min="3" max="3" width="11.42578125" customWidth="1"/>
    <col min="4" max="4" width="12.5703125" customWidth="1"/>
  </cols>
  <sheetData>
    <row r="1" spans="1:6" ht="110.25" customHeight="1" x14ac:dyDescent="0.25">
      <c r="A1" s="2" t="s">
        <v>16</v>
      </c>
    </row>
    <row r="4" spans="1:6" ht="15.75" x14ac:dyDescent="0.25">
      <c r="A4" s="23" t="s">
        <v>25</v>
      </c>
      <c r="B4" s="3"/>
      <c r="C4" s="28"/>
      <c r="D4" s="27"/>
      <c r="E4" s="27"/>
      <c r="F4" s="27"/>
    </row>
    <row r="5" spans="1:6" ht="15.75" thickBot="1" x14ac:dyDescent="0.3"/>
    <row r="6" spans="1:6" ht="15.75" thickBot="1" x14ac:dyDescent="0.3">
      <c r="A6" s="30" t="s">
        <v>18</v>
      </c>
    </row>
    <row r="8" spans="1:6" x14ac:dyDescent="0.25">
      <c r="A8" s="25" t="s">
        <v>3</v>
      </c>
      <c r="B8" s="25" t="s">
        <v>4</v>
      </c>
    </row>
    <row r="9" spans="1:6" ht="28.5" customHeight="1" x14ac:dyDescent="0.25">
      <c r="A9" s="1" t="s">
        <v>19</v>
      </c>
      <c r="B9" s="24">
        <v>83414.990000000005</v>
      </c>
    </row>
    <row r="10" spans="1:6" ht="27" customHeight="1" x14ac:dyDescent="0.25">
      <c r="A10" s="1" t="s">
        <v>20</v>
      </c>
      <c r="B10" s="24">
        <v>5600</v>
      </c>
    </row>
    <row r="11" spans="1:6" ht="26.25" customHeight="1" x14ac:dyDescent="0.25">
      <c r="A11" s="1" t="s">
        <v>21</v>
      </c>
      <c r="B11" s="24">
        <v>13829.8</v>
      </c>
    </row>
    <row r="12" spans="1:6" ht="26.25" customHeight="1" x14ac:dyDescent="0.25">
      <c r="A12" s="1" t="s">
        <v>50</v>
      </c>
      <c r="B12" s="24">
        <v>773</v>
      </c>
    </row>
    <row r="13" spans="1:6" ht="21" customHeight="1" x14ac:dyDescent="0.25">
      <c r="A13" s="1" t="s">
        <v>22</v>
      </c>
      <c r="B13" s="24">
        <v>2374.9899999999998</v>
      </c>
    </row>
    <row r="14" spans="1:6" x14ac:dyDescent="0.25">
      <c r="A14" s="1" t="s">
        <v>23</v>
      </c>
      <c r="B14" s="29">
        <v>672</v>
      </c>
    </row>
    <row r="15" spans="1:6" x14ac:dyDescent="0.25">
      <c r="A15" s="26" t="s">
        <v>51</v>
      </c>
      <c r="B15" s="37">
        <f>SUM(B9+B10+B11+B13+B14+B12)</f>
        <v>106664.78000000001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O.Š. Visoka</dc:creator>
  <cp:lastModifiedBy>O.Š. Visoka</cp:lastModifiedBy>
  <dcterms:created xsi:type="dcterms:W3CDTF">2024-03-19T07:52:16Z</dcterms:created>
  <dcterms:modified xsi:type="dcterms:W3CDTF">2024-04-16T11:20:44Z</dcterms:modified>
</cp:coreProperties>
</file>